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033B601E-38E1-4860-9F6E-CC86EECD3DFE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10" i="1"/>
  <c r="N5" i="1"/>
  <c r="N7" i="1"/>
  <c r="N3" i="1"/>
  <c r="N4" i="1"/>
  <c r="N6" i="1"/>
  <c r="N9" i="1"/>
  <c r="N25" i="1"/>
  <c r="N27" i="1"/>
  <c r="N30" i="1"/>
  <c r="N29" i="1"/>
  <c r="N24" i="1"/>
  <c r="N15" i="1"/>
  <c r="N21" i="1"/>
  <c r="N28" i="1"/>
  <c r="N26" i="1"/>
  <c r="N18" i="1"/>
  <c r="N2" i="1"/>
  <c r="N17" i="1"/>
  <c r="N11" i="1"/>
  <c r="N32" i="1"/>
  <c r="N14" i="1"/>
  <c r="N22" i="1"/>
  <c r="N13" i="1"/>
  <c r="N20" i="1"/>
  <c r="N31" i="1"/>
  <c r="N23" i="1"/>
  <c r="N16" i="1"/>
  <c r="N19" i="1"/>
</calcChain>
</file>

<file path=xl/sharedStrings.xml><?xml version="1.0" encoding="utf-8"?>
<sst xmlns="http://schemas.openxmlformats.org/spreadsheetml/2006/main" count="74" uniqueCount="53">
  <si>
    <t>Namn</t>
  </si>
  <si>
    <t>Klubb</t>
  </si>
  <si>
    <t>F-år</t>
  </si>
  <si>
    <t>Trosa Open</t>
  </si>
  <si>
    <t>Bosse Larsson Cup</t>
  </si>
  <si>
    <t>Linköping Junior Open</t>
  </si>
  <si>
    <t>Summa</t>
  </si>
  <si>
    <t>Norrköpings TK</t>
  </si>
  <si>
    <t>Lic.nr.</t>
  </si>
  <si>
    <t>Visholmen Cup</t>
  </si>
  <si>
    <t>Örebro TK</t>
  </si>
  <si>
    <t>Elis Brink</t>
  </si>
  <si>
    <t>Strängnäs TK</t>
  </si>
  <si>
    <t>Akash Uusila</t>
  </si>
  <si>
    <t>Nils Fahlén</t>
  </si>
  <si>
    <t>Felix Brunfelter</t>
  </si>
  <si>
    <t>Södertälje P&amp;TK</t>
  </si>
  <si>
    <t>David Ngene</t>
  </si>
  <si>
    <t>Roy Chebat</t>
  </si>
  <si>
    <t>Ludwig Gustavsson</t>
  </si>
  <si>
    <t>Jakob Vassilas</t>
  </si>
  <si>
    <t xml:space="preserve">Eskilstuna Junior Cup </t>
  </si>
  <si>
    <t>Junior-RM inne</t>
  </si>
  <si>
    <t>Junior-RM Ute</t>
  </si>
  <si>
    <t>Folktandvården  Cup</t>
  </si>
  <si>
    <t>Grehns plåt Open</t>
  </si>
  <si>
    <t>Julian Mirosa Granath</t>
  </si>
  <si>
    <t>TK SAAB</t>
  </si>
  <si>
    <t>Isak Mujezinovic</t>
  </si>
  <si>
    <t>Lucas Ure</t>
  </si>
  <si>
    <t>TK Hobby</t>
  </si>
  <si>
    <t>Tobias Valdivia</t>
  </si>
  <si>
    <t>Noah Hanna</t>
  </si>
  <si>
    <t>Adam Baraka</t>
  </si>
  <si>
    <t>Emil Murtic</t>
  </si>
  <si>
    <t>Leo EK Borgström</t>
  </si>
  <si>
    <t>Sahaj Kothari</t>
  </si>
  <si>
    <t>Hugo Christiansen</t>
  </si>
  <si>
    <t>Alexander Bastrian</t>
  </si>
  <si>
    <t>Lillån TK</t>
  </si>
  <si>
    <t>Keinan Jamac</t>
  </si>
  <si>
    <t>Valter Sundfjäll</t>
  </si>
  <si>
    <t>Kaspar Klimmek Petersson</t>
  </si>
  <si>
    <t>Arvid Moberg</t>
  </si>
  <si>
    <t>Lowe Karpe</t>
  </si>
  <si>
    <t>Andrei Malets</t>
  </si>
  <si>
    <t>Inge Baibars Godtlibsen</t>
  </si>
  <si>
    <t>Nyköpings TK</t>
  </si>
  <si>
    <t>Ilyada Dicle Nagis</t>
  </si>
  <si>
    <t>Elton Log</t>
  </si>
  <si>
    <t>Emil Henrysson</t>
  </si>
  <si>
    <t>Adam Demirel</t>
  </si>
  <si>
    <t>Mjölby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</si>
</sst>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42"/>
  <sheetViews>
    <sheetView tabSelected="1" workbookViewId="0"/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8</v>
      </c>
      <c r="D1" s="1" t="s">
        <v>2</v>
      </c>
      <c r="E1" s="2" t="s">
        <v>22</v>
      </c>
      <c r="F1" s="2" t="s">
        <v>25</v>
      </c>
      <c r="G1" s="2" t="s">
        <v>21</v>
      </c>
      <c r="H1" s="2" t="s">
        <v>9</v>
      </c>
      <c r="I1" s="2" t="s">
        <v>3</v>
      </c>
      <c r="J1" s="2" t="s">
        <v>23</v>
      </c>
      <c r="K1" s="2" t="s">
        <v>4</v>
      </c>
      <c r="L1" s="2" t="s">
        <v>5</v>
      </c>
      <c r="M1" s="2" t="s">
        <v>24</v>
      </c>
      <c r="N1" s="2" t="s">
        <v>6</v>
      </c>
      <c r="O1" s="1"/>
    </row>
    <row r="2" spans="1:15" x14ac:dyDescent="0.35">
      <c r="A2" s="4" t="s">
        <v>31</v>
      </c>
      <c r="B2" t="s">
        <v>30</v>
      </c>
      <c r="C2" s="3">
        <v>91239</v>
      </c>
      <c r="E2" s="3">
        <v>18</v>
      </c>
      <c r="F2" s="3">
        <v>4</v>
      </c>
      <c r="N2" s="3">
        <f t="shared" ref="N2:N11" si="0">SUM(E2:M2)</f>
        <v>22</v>
      </c>
    </row>
    <row r="3" spans="1:15" x14ac:dyDescent="0.35">
      <c r="A3" s="4" t="s">
        <v>43</v>
      </c>
      <c r="B3" t="s">
        <v>12</v>
      </c>
      <c r="C3" s="3">
        <v>68601</v>
      </c>
      <c r="E3" s="3">
        <v>4</v>
      </c>
      <c r="F3" s="3">
        <v>10</v>
      </c>
      <c r="N3" s="3">
        <f t="shared" si="0"/>
        <v>14</v>
      </c>
    </row>
    <row r="4" spans="1:15" x14ac:dyDescent="0.35">
      <c r="A4" s="4" t="s">
        <v>46</v>
      </c>
      <c r="B4" t="s">
        <v>47</v>
      </c>
      <c r="C4" s="3">
        <v>92035</v>
      </c>
      <c r="E4" s="3">
        <v>8</v>
      </c>
      <c r="N4" s="3">
        <f t="shared" si="0"/>
        <v>8</v>
      </c>
    </row>
    <row r="5" spans="1:15" x14ac:dyDescent="0.35">
      <c r="A5" s="4" t="s">
        <v>48</v>
      </c>
      <c r="B5" t="s">
        <v>12</v>
      </c>
      <c r="C5" s="3">
        <v>95429</v>
      </c>
      <c r="E5" s="3">
        <v>2</v>
      </c>
      <c r="F5" s="3">
        <v>2</v>
      </c>
      <c r="N5" s="3">
        <f t="shared" si="0"/>
        <v>4</v>
      </c>
    </row>
    <row r="6" spans="1:15" x14ac:dyDescent="0.35">
      <c r="A6" s="4" t="s">
        <v>49</v>
      </c>
      <c r="B6" t="s">
        <v>7</v>
      </c>
      <c r="C6" s="3">
        <v>97772</v>
      </c>
      <c r="E6" s="3">
        <v>0</v>
      </c>
      <c r="F6" s="3">
        <v>2</v>
      </c>
      <c r="N6" s="3">
        <f t="shared" si="0"/>
        <v>2</v>
      </c>
    </row>
    <row r="7" spans="1:15" x14ac:dyDescent="0.35">
      <c r="A7" s="4" t="s">
        <v>44</v>
      </c>
      <c r="B7" t="s">
        <v>12</v>
      </c>
      <c r="C7" s="3">
        <v>92279</v>
      </c>
      <c r="E7" s="3">
        <v>2</v>
      </c>
      <c r="N7" s="3">
        <f t="shared" si="0"/>
        <v>2</v>
      </c>
    </row>
    <row r="8" spans="1:15" x14ac:dyDescent="0.35">
      <c r="A8" s="4" t="s">
        <v>51</v>
      </c>
      <c r="B8" t="s">
        <v>52</v>
      </c>
      <c r="C8" s="3">
        <v>95844</v>
      </c>
      <c r="F8" s="3">
        <v>0</v>
      </c>
      <c r="N8" s="3">
        <f t="shared" si="0"/>
        <v>0</v>
      </c>
    </row>
    <row r="9" spans="1:15" x14ac:dyDescent="0.35">
      <c r="A9" s="4" t="s">
        <v>45</v>
      </c>
      <c r="B9" t="s">
        <v>7</v>
      </c>
      <c r="C9" s="3">
        <v>96535</v>
      </c>
      <c r="E9" s="3">
        <v>0</v>
      </c>
      <c r="N9" s="3">
        <f t="shared" si="0"/>
        <v>0</v>
      </c>
    </row>
    <row r="10" spans="1:15" x14ac:dyDescent="0.35">
      <c r="A10" s="4" t="s">
        <v>50</v>
      </c>
      <c r="B10" t="s">
        <v>30</v>
      </c>
      <c r="C10" s="3">
        <v>93983</v>
      </c>
      <c r="E10" s="3">
        <v>0</v>
      </c>
      <c r="N10" s="3">
        <f t="shared" si="0"/>
        <v>0</v>
      </c>
    </row>
    <row r="11" spans="1:15" x14ac:dyDescent="0.35">
      <c r="A11" s="4" t="s">
        <v>28</v>
      </c>
      <c r="B11" t="s">
        <v>27</v>
      </c>
      <c r="C11" s="3">
        <v>96148</v>
      </c>
      <c r="F11" s="3">
        <v>0</v>
      </c>
      <c r="N11" s="3">
        <f t="shared" si="0"/>
        <v>0</v>
      </c>
    </row>
    <row r="12" spans="1:15" x14ac:dyDescent="0.35">
      <c r="A12" s="4"/>
    </row>
    <row r="13" spans="1:15" x14ac:dyDescent="0.35">
      <c r="A13" s="4" t="s">
        <v>19</v>
      </c>
      <c r="B13" t="s">
        <v>16</v>
      </c>
      <c r="C13" s="3">
        <v>66861</v>
      </c>
      <c r="N13" s="3">
        <f t="shared" ref="N13:N32" si="1">SUM(E13:M13)</f>
        <v>0</v>
      </c>
    </row>
    <row r="14" spans="1:15" x14ac:dyDescent="0.35">
      <c r="A14" s="4" t="s">
        <v>20</v>
      </c>
      <c r="B14" t="s">
        <v>10</v>
      </c>
      <c r="C14" s="3">
        <v>90090</v>
      </c>
      <c r="N14" s="3">
        <f t="shared" si="1"/>
        <v>0</v>
      </c>
    </row>
    <row r="15" spans="1:15" x14ac:dyDescent="0.35">
      <c r="A15" s="4" t="s">
        <v>36</v>
      </c>
      <c r="B15" t="s">
        <v>16</v>
      </c>
      <c r="C15" s="3">
        <v>100100</v>
      </c>
      <c r="N15" s="3">
        <f t="shared" si="1"/>
        <v>0</v>
      </c>
    </row>
    <row r="16" spans="1:15" x14ac:dyDescent="0.35">
      <c r="A16" t="s">
        <v>14</v>
      </c>
      <c r="B16" t="s">
        <v>12</v>
      </c>
      <c r="C16" s="3">
        <v>94015</v>
      </c>
      <c r="N16" s="3">
        <f t="shared" si="1"/>
        <v>0</v>
      </c>
    </row>
    <row r="17" spans="1:14" ht="16.5" customHeight="1" x14ac:dyDescent="0.35">
      <c r="A17" s="4" t="s">
        <v>29</v>
      </c>
      <c r="B17" t="s">
        <v>16</v>
      </c>
      <c r="C17" s="3">
        <v>92501</v>
      </c>
      <c r="N17" s="3">
        <f t="shared" si="1"/>
        <v>0</v>
      </c>
    </row>
    <row r="18" spans="1:14" x14ac:dyDescent="0.35">
      <c r="A18" s="4" t="s">
        <v>32</v>
      </c>
      <c r="B18" t="s">
        <v>16</v>
      </c>
      <c r="C18" s="3">
        <v>68436</v>
      </c>
      <c r="N18" s="3">
        <f t="shared" si="1"/>
        <v>0</v>
      </c>
    </row>
    <row r="19" spans="1:14" x14ac:dyDescent="0.35">
      <c r="A19" s="4" t="s">
        <v>17</v>
      </c>
      <c r="B19" t="s">
        <v>7</v>
      </c>
      <c r="C19" s="3">
        <v>92397</v>
      </c>
      <c r="N19" s="3">
        <f t="shared" si="1"/>
        <v>0</v>
      </c>
    </row>
    <row r="20" spans="1:14" x14ac:dyDescent="0.35">
      <c r="A20" s="4" t="s">
        <v>18</v>
      </c>
      <c r="B20" t="s">
        <v>10</v>
      </c>
      <c r="C20" s="3">
        <v>92833</v>
      </c>
      <c r="N20" s="3">
        <f t="shared" si="1"/>
        <v>0</v>
      </c>
    </row>
    <row r="21" spans="1:14" x14ac:dyDescent="0.35">
      <c r="A21" s="4" t="s">
        <v>35</v>
      </c>
      <c r="B21" t="s">
        <v>7</v>
      </c>
      <c r="C21" s="3">
        <v>92142</v>
      </c>
      <c r="N21" s="3">
        <f t="shared" si="1"/>
        <v>0</v>
      </c>
    </row>
    <row r="22" spans="1:14" x14ac:dyDescent="0.35">
      <c r="A22" s="4" t="s">
        <v>15</v>
      </c>
      <c r="B22" t="s">
        <v>16</v>
      </c>
      <c r="C22" s="3">
        <v>69513</v>
      </c>
      <c r="N22" s="3">
        <f t="shared" si="1"/>
        <v>0</v>
      </c>
    </row>
    <row r="23" spans="1:14" x14ac:dyDescent="0.35">
      <c r="A23" t="s">
        <v>11</v>
      </c>
      <c r="B23" t="s">
        <v>12</v>
      </c>
      <c r="C23" s="3">
        <v>92430</v>
      </c>
      <c r="N23" s="3">
        <f t="shared" si="1"/>
        <v>0</v>
      </c>
    </row>
    <row r="24" spans="1:14" x14ac:dyDescent="0.35">
      <c r="A24" s="4" t="s">
        <v>37</v>
      </c>
      <c r="B24" t="s">
        <v>10</v>
      </c>
      <c r="C24" s="3">
        <v>95588</v>
      </c>
      <c r="N24" s="3">
        <f t="shared" si="1"/>
        <v>0</v>
      </c>
    </row>
    <row r="25" spans="1:14" x14ac:dyDescent="0.35">
      <c r="A25" s="4" t="s">
        <v>42</v>
      </c>
      <c r="B25" t="s">
        <v>7</v>
      </c>
      <c r="C25" s="3">
        <v>91171</v>
      </c>
      <c r="N25" s="3">
        <f t="shared" si="1"/>
        <v>0</v>
      </c>
    </row>
    <row r="26" spans="1:14" x14ac:dyDescent="0.35">
      <c r="A26" s="4" t="s">
        <v>33</v>
      </c>
      <c r="B26" t="s">
        <v>16</v>
      </c>
      <c r="C26" s="3">
        <v>92951</v>
      </c>
      <c r="N26" s="3">
        <f t="shared" si="1"/>
        <v>0</v>
      </c>
    </row>
    <row r="27" spans="1:14" x14ac:dyDescent="0.35">
      <c r="A27" s="4" t="s">
        <v>41</v>
      </c>
      <c r="B27" t="s">
        <v>10</v>
      </c>
      <c r="C27" s="3">
        <v>90543</v>
      </c>
      <c r="N27" s="3">
        <f t="shared" si="1"/>
        <v>0</v>
      </c>
    </row>
    <row r="28" spans="1:14" x14ac:dyDescent="0.35">
      <c r="A28" s="4" t="s">
        <v>34</v>
      </c>
      <c r="B28" t="s">
        <v>10</v>
      </c>
      <c r="C28" s="3">
        <v>66534</v>
      </c>
      <c r="N28" s="3">
        <f t="shared" si="1"/>
        <v>0</v>
      </c>
    </row>
    <row r="29" spans="1:14" x14ac:dyDescent="0.35">
      <c r="A29" s="4" t="s">
        <v>38</v>
      </c>
      <c r="B29" t="s">
        <v>39</v>
      </c>
      <c r="C29" s="3">
        <v>93368</v>
      </c>
      <c r="N29" s="3">
        <f t="shared" si="1"/>
        <v>0</v>
      </c>
    </row>
    <row r="30" spans="1:14" x14ac:dyDescent="0.35">
      <c r="A30" s="4" t="s">
        <v>40</v>
      </c>
      <c r="B30" t="s">
        <v>39</v>
      </c>
      <c r="C30" s="3">
        <v>97633</v>
      </c>
      <c r="N30" s="3">
        <f t="shared" si="1"/>
        <v>0</v>
      </c>
    </row>
    <row r="31" spans="1:14" x14ac:dyDescent="0.35">
      <c r="A31" t="s">
        <v>13</v>
      </c>
      <c r="B31" t="s">
        <v>12</v>
      </c>
      <c r="C31" s="3">
        <v>92528</v>
      </c>
      <c r="N31" s="3">
        <f t="shared" si="1"/>
        <v>0</v>
      </c>
    </row>
    <row r="32" spans="1:14" x14ac:dyDescent="0.35">
      <c r="A32" s="4" t="s">
        <v>26</v>
      </c>
      <c r="B32" t="s">
        <v>27</v>
      </c>
      <c r="C32" s="3">
        <v>93578</v>
      </c>
      <c r="N32" s="3">
        <f t="shared" si="1"/>
        <v>0</v>
      </c>
    </row>
    <row r="33" spans="1:1" x14ac:dyDescent="0.35">
      <c r="A33" s="4"/>
    </row>
    <row r="36" spans="1:1" x14ac:dyDescent="0.35">
      <c r="A36" s="4"/>
    </row>
    <row r="41" spans="1:1" x14ac:dyDescent="0.35">
      <c r="A41" s="4"/>
    </row>
    <row r="42" spans="1:1" x14ac:dyDescent="0.35">
      <c r="A42" s="4"/>
    </row>
  </sheetData>
  <sortState xmlns:xlrd2="http://schemas.microsoft.com/office/spreadsheetml/2017/richdata2" ref="A2:N11">
    <sortCondition descending="1" ref="N2:N11"/>
    <sortCondition ref="B2:B11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Team Cup 2023 powered by TENNISPOINT.
PS12B. Poängställning efter Grehns Plåt Open</oddHeader>
    <oddFooter>&amp;RUppdaterad av Rolf 24-04-11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2024-04-11T05:52:12Z</cp:lastPrinted>
  <dcterms:created xsi:type="dcterms:W3CDTF">2019-02-07T10:52:31Z</dcterms:created>
  <dcterms:modified xsi:type="dcterms:W3CDTF">2024-04-11T05:52:46Z</dcterms:modified>
</cp:coreProperties>
</file>