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304D0B5A-6DBB-47AF-A698-30106F396386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8" i="1"/>
  <c r="F2" i="1"/>
  <c r="N2" i="1"/>
  <c r="F3" i="1"/>
  <c r="F4" i="1"/>
  <c r="N4" i="1"/>
  <c r="N7" i="1"/>
  <c r="N3" i="1"/>
  <c r="N9" i="1"/>
  <c r="N5" i="1"/>
  <c r="N6" i="1"/>
</calcChain>
</file>

<file path=xl/sharedStrings.xml><?xml version="1.0" encoding="utf-8"?>
<sst xmlns="http://schemas.openxmlformats.org/spreadsheetml/2006/main" count="32" uniqueCount="27">
  <si>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</si>
  <si>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</si>
  <si>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</si>
  <si>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</si>
  <si>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</si>
  <si>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</si>
  <si>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</si>
  <si>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</si>
  <si>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</si>
  <si>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</si>
  <si>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</si>
  <si>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</si>
  <si>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Strängnäs TK</t>
  </si>
  <si>
    <t>TK SAAB</t>
  </si>
  <si>
    <t>Norrköping Indoor Open</t>
  </si>
  <si>
    <t>Gutespelen</t>
  </si>
  <si>
    <t>Melker Forsblom</t>
  </si>
  <si>
    <t>Lionel Barrera</t>
  </si>
  <si>
    <t>Karl-Oskar Nordèn</t>
  </si>
  <si>
    <t>Johannes Stockman</t>
  </si>
  <si>
    <t>Harry Alvin</t>
  </si>
  <si>
    <t>Oxelösunds TK</t>
  </si>
  <si>
    <t xml:space="preserve">William Morris </t>
  </si>
  <si>
    <t>Charlie Ohlin</t>
  </si>
  <si>
    <t>Mjölby TK</t>
  </si>
  <si>
    <t>Angelo Miketa</t>
  </si>
  <si>
    <t>Edrisa Portillo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</si>
</sst>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AW10"/>
  <sheetViews>
    <sheetView tabSelected="1" workbookViewId="0">
      <selection activeCell="A2" sqref="A2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49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14</v>
      </c>
      <c r="G1" s="2" t="s">
        <v>9</v>
      </c>
      <c r="H1" s="2" t="s">
        <v>7</v>
      </c>
      <c r="I1" s="2" t="s">
        <v>15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49" x14ac:dyDescent="0.3">
      <c r="A2" t="s">
        <v>23</v>
      </c>
      <c r="B2" t="s">
        <v>24</v>
      </c>
      <c r="C2" s="3">
        <v>104554</v>
      </c>
      <c r="F2" s="3">
        <f>3+6+2</f>
        <v>11</v>
      </c>
      <c r="N2" s="3">
        <f>SUM(E2:M2)</f>
        <v>11</v>
      </c>
    </row>
    <row r="3" spans="1:49" x14ac:dyDescent="0.3">
      <c r="A3" t="s">
        <v>17</v>
      </c>
      <c r="B3" t="s">
        <v>12</v>
      </c>
      <c r="C3" s="3">
        <v>102624</v>
      </c>
      <c r="F3" s="3">
        <f>2</f>
        <v>2</v>
      </c>
      <c r="H3" s="3">
        <v>4</v>
      </c>
      <c r="N3" s="3">
        <f>SUM(E3:M3)</f>
        <v>6</v>
      </c>
    </row>
    <row r="4" spans="1:49" ht="16.5" customHeight="1" x14ac:dyDescent="0.3">
      <c r="A4" s="4" t="s">
        <v>16</v>
      </c>
      <c r="B4" t="s">
        <v>12</v>
      </c>
      <c r="C4" s="3">
        <v>95054</v>
      </c>
      <c r="F4" s="3">
        <f>3+2</f>
        <v>5</v>
      </c>
      <c r="H4" s="3">
        <v>0</v>
      </c>
      <c r="N4" s="3">
        <f>SUM(E4:M4)</f>
        <v>5</v>
      </c>
      <c r="AW4">
        <v>2</v>
      </c>
    </row>
    <row r="5" spans="1:49" x14ac:dyDescent="0.3">
      <c r="A5" t="s">
        <v>20</v>
      </c>
      <c r="B5" t="s">
        <v>12</v>
      </c>
      <c r="C5" s="3">
        <v>102747</v>
      </c>
      <c r="F5" s="3">
        <v>1</v>
      </c>
      <c r="H5" s="3">
        <v>2</v>
      </c>
      <c r="N5" s="3">
        <f>SUM(E5:M5)</f>
        <v>3</v>
      </c>
    </row>
    <row r="6" spans="1:49" x14ac:dyDescent="0.3">
      <c r="A6" t="s">
        <v>19</v>
      </c>
      <c r="B6" t="s">
        <v>12</v>
      </c>
      <c r="C6" s="3">
        <v>101913</v>
      </c>
      <c r="F6" s="3">
        <v>1</v>
      </c>
      <c r="N6" s="3">
        <f>SUM(E6:M6)</f>
        <v>1</v>
      </c>
    </row>
    <row r="7" spans="1:49" x14ac:dyDescent="0.3">
      <c r="A7" t="s">
        <v>18</v>
      </c>
      <c r="B7" t="s">
        <v>13</v>
      </c>
      <c r="C7" s="3">
        <v>102566</v>
      </c>
      <c r="F7" s="3">
        <v>1</v>
      </c>
      <c r="N7" s="3">
        <f>SUM(E7:M7)</f>
        <v>1</v>
      </c>
    </row>
    <row r="8" spans="1:49" x14ac:dyDescent="0.3">
      <c r="A8" s="4" t="s">
        <v>25</v>
      </c>
      <c r="B8" t="s">
        <v>24</v>
      </c>
      <c r="C8" s="3">
        <v>103901</v>
      </c>
      <c r="F8" s="3">
        <v>0</v>
      </c>
      <c r="N8" s="3">
        <f>SUM(E8:M8)</f>
        <v>0</v>
      </c>
    </row>
    <row r="9" spans="1:49" x14ac:dyDescent="0.3">
      <c r="A9" t="s">
        <v>22</v>
      </c>
      <c r="B9" t="s">
        <v>21</v>
      </c>
      <c r="C9" s="3">
        <v>103134</v>
      </c>
      <c r="F9" s="3">
        <v>0</v>
      </c>
      <c r="N9" s="3">
        <f>SUM(E9:M9)</f>
        <v>0</v>
      </c>
    </row>
    <row r="10" spans="1:49" x14ac:dyDescent="0.3">
      <c r="A10" t="s">
        <v>26</v>
      </c>
      <c r="B10" t="s">
        <v>12</v>
      </c>
      <c r="C10" s="3">
        <v>109687</v>
      </c>
      <c r="H10" s="3">
        <v>0</v>
      </c>
      <c r="N10" s="3">
        <f>SUM(E10:M10)</f>
        <v>0</v>
      </c>
    </row>
  </sheetData>
  <sortState xmlns:xlrd2="http://schemas.microsoft.com/office/spreadsheetml/2017/richdata2" ref="A2:N10">
    <sortCondition descending="1" ref="N2:N10"/>
    <sortCondition ref="B2:B10"/>
    <sortCondition ref="A2:A10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PS12C. Poängställning efter Norrköping Indoor Open</oddHeader>
    <oddFooter>&amp;RUppdaterad av Rolf, 25-04-12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2025-04-13T11:36:09Z</cp:lastPrinted>
  <dcterms:created xsi:type="dcterms:W3CDTF">2019-02-07T10:52:31Z</dcterms:created>
  <dcterms:modified xsi:type="dcterms:W3CDTF">2025-06-03T09:11:04Z</dcterms:modified>
</cp:coreProperties>
</file>