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lf\OneDrive\Dokument\Från gamla datorn\SvTÖ\Road to Öst Team Cup 2026\"/>
    </mc:Choice>
  </mc:AlternateContent>
  <xr:revisionPtr revIDLastSave="0" documentId="13_ncr:1_{AB8FB496-37B8-485B-BA1B-F1FA4BEC2737}" xr6:coauthVersionLast="47" xr6:coauthVersionMax="47" xr10:uidLastSave="{00000000-0000-0000-0000-000000000000}"/>
  <bookViews>
    <workbookView xWindow="-108" yWindow="-108" windowWidth="23256" windowHeight="12576" xr2:uid="{914E26CD-10DE-3646-9436-6A731EA467D5}"/>
  </bookViews>
  <sheets>
    <sheet name="Sheet1" sheetId="1" r:id="rId1"/>
  </sheets>
  <definedNames>
    <definedName name="_xlnm.Print_Area" localSheetId="0">Sheet1!$A$1:$N$9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1" l="1"/>
  <c r="N6" i="1"/>
  <c r="E2" i="1"/>
  <c r="E3" i="1"/>
  <c r="E4" i="1"/>
  <c r="E5" i="1"/>
  <c r="E7" i="1"/>
  <c r="N7" i="1"/>
  <c r="N4" i="1"/>
  <c r="N2" i="1"/>
  <c r="N5" i="1"/>
  <c r="N3" i="1"/>
</calcChain>
</file>

<file path=xl/sharedStrings.xml><?xml version="1.0" encoding="utf-8"?>
<sst xmlns="http://schemas.openxmlformats.org/spreadsheetml/2006/main" count="28" uniqueCount="26">
  <si>
    <t>Namn</t>
  </si>
  <si>
    <t>Klubb</t>
  </si>
  <si>
    <t>F-år</t>
  </si>
  <si>
    <t>Bosse Larsson Cup</t>
  </si>
  <si>
    <t>Linköping Junior Open</t>
  </si>
  <si>
    <t>Summa</t>
  </si>
  <si>
    <t>Lic.nr.</t>
  </si>
  <si>
    <t>Visholmen Cup</t>
  </si>
  <si>
    <t>Södertälje P&amp;TK</t>
  </si>
  <si>
    <t>Junior-RM inne</t>
  </si>
  <si>
    <t>Eskilstuna Junior Cup</t>
  </si>
  <si>
    <t>Junior-RM ute</t>
  </si>
  <si>
    <t>Folktandvården  Cup</t>
  </si>
  <si>
    <t>Mjölby TK</t>
  </si>
  <si>
    <t>Adele Ure</t>
  </si>
  <si>
    <t>Norrköpings TK</t>
  </si>
  <si>
    <t>Norrköping Indoor Open</t>
  </si>
  <si>
    <t>Gutespelen</t>
  </si>
  <si>
    <t>Josephine Okolie</t>
  </si>
  <si>
    <t>Linköpings TK</t>
  </si>
  <si>
    <t>Iris Haag</t>
  </si>
  <si>
    <t>Bianca Demir</t>
  </si>
  <si>
    <t>Elvira Subasic</t>
  </si>
  <si>
    <t>Ida Lellky</t>
  </si>
  <si>
    <t>¹) Kom ej till spel.</t>
  </si>
  <si>
    <t>0¹)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</si>
</sst>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Aptos Narrow"/>
      <family val="2"/>
    </font>
    <font>
      <sz val="12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textRotation="90"/>
    </xf>
    <xf numFmtId="0" fontId="0" fillId="0" borderId="0" xfId="0" applyAlignment="1">
      <alignment horizontal="center"/>
    </xf>
    <xf numFmtId="0" fontId="2" fillId="0" borderId="0" xfId="0" applyFont="1"/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E5968-E715-8B4A-93FD-1D270848A871}">
  <sheetPr>
    <pageSetUpPr fitToPage="1"/>
  </sheetPr>
  <dimension ref="A1:O9"/>
  <sheetViews>
    <sheetView tabSelected="1" workbookViewId="0">
      <selection activeCell="A9" sqref="A9"/>
    </sheetView>
  </sheetViews>
  <sheetFormatPr defaultColWidth="11" defaultRowHeight="15.6" x14ac:dyDescent="0.3"/>
  <cols>
    <col min="1" max="1" width="21.59765625" bestFit="1" customWidth="1"/>
    <col min="2" max="2" width="17.5" bestFit="1" customWidth="1"/>
    <col min="3" max="3" width="8.59765625" style="3" customWidth="1"/>
    <col min="4" max="4" width="8.59765625" customWidth="1"/>
    <col min="5" max="5" width="6.59765625" customWidth="1"/>
    <col min="6" max="13" width="6.59765625" style="3" customWidth="1"/>
    <col min="14" max="14" width="11" style="3"/>
  </cols>
  <sheetData>
    <row r="1" spans="1:15" ht="130.19999999999999" x14ac:dyDescent="0.3">
      <c r="A1" s="1" t="s">
        <v>0</v>
      </c>
      <c r="B1" s="1" t="s">
        <v>1</v>
      </c>
      <c r="C1" s="1" t="s">
        <v>6</v>
      </c>
      <c r="D1" s="1" t="s">
        <v>2</v>
      </c>
      <c r="E1" s="2" t="s">
        <v>9</v>
      </c>
      <c r="F1" s="2" t="s">
        <v>16</v>
      </c>
      <c r="G1" s="2" t="s">
        <v>10</v>
      </c>
      <c r="H1" s="2" t="s">
        <v>7</v>
      </c>
      <c r="I1" s="2" t="s">
        <v>17</v>
      </c>
      <c r="J1" s="2" t="s">
        <v>11</v>
      </c>
      <c r="K1" s="2" t="s">
        <v>4</v>
      </c>
      <c r="L1" s="2" t="s">
        <v>3</v>
      </c>
      <c r="M1" s="2" t="s">
        <v>12</v>
      </c>
      <c r="N1" s="2" t="s">
        <v>5</v>
      </c>
      <c r="O1" s="1"/>
    </row>
    <row r="2" spans="1:15" x14ac:dyDescent="0.3">
      <c r="A2" s="4" t="s">
        <v>21</v>
      </c>
      <c r="B2" t="s">
        <v>8</v>
      </c>
      <c r="C2" s="3">
        <v>101599</v>
      </c>
      <c r="E2" s="3">
        <f>2*(2+4)</f>
        <v>12</v>
      </c>
      <c r="N2" s="3">
        <f>SUM(E2:M2)</f>
        <v>12</v>
      </c>
    </row>
    <row r="3" spans="1:15" x14ac:dyDescent="0.3">
      <c r="A3" t="s">
        <v>14</v>
      </c>
      <c r="B3" t="s">
        <v>8</v>
      </c>
      <c r="C3" s="3">
        <v>98851</v>
      </c>
      <c r="E3" s="3">
        <f>2*(2+2)</f>
        <v>8</v>
      </c>
      <c r="G3" s="6" t="s">
        <v>25</v>
      </c>
      <c r="N3" s="3">
        <f t="shared" ref="N3:N7" si="0">SUM(E3:M3)</f>
        <v>8</v>
      </c>
    </row>
    <row r="4" spans="1:15" x14ac:dyDescent="0.3">
      <c r="A4" s="4" t="s">
        <v>22</v>
      </c>
      <c r="B4" t="s">
        <v>13</v>
      </c>
      <c r="C4" s="3">
        <v>108480</v>
      </c>
      <c r="E4" s="3">
        <f>2*(1+0)</f>
        <v>2</v>
      </c>
      <c r="N4" s="3">
        <f>SUM(E4:M4)</f>
        <v>2</v>
      </c>
    </row>
    <row r="5" spans="1:15" x14ac:dyDescent="0.3">
      <c r="A5" s="4" t="s">
        <v>20</v>
      </c>
      <c r="B5" t="s">
        <v>15</v>
      </c>
      <c r="C5" s="3">
        <v>102558</v>
      </c>
      <c r="E5" s="3">
        <f>2*(1+0)</f>
        <v>2</v>
      </c>
      <c r="N5" s="3">
        <f>SUM(E5:M5)</f>
        <v>2</v>
      </c>
    </row>
    <row r="6" spans="1:15" x14ac:dyDescent="0.3">
      <c r="A6" s="4" t="s">
        <v>18</v>
      </c>
      <c r="B6" t="s">
        <v>19</v>
      </c>
      <c r="C6" s="3">
        <v>113180</v>
      </c>
      <c r="E6" s="5">
        <f>2*0</f>
        <v>0</v>
      </c>
      <c r="N6" s="3">
        <f>SUM(E6:M6)</f>
        <v>0</v>
      </c>
    </row>
    <row r="7" spans="1:15" x14ac:dyDescent="0.3">
      <c r="A7" s="4" t="s">
        <v>23</v>
      </c>
      <c r="B7" t="s">
        <v>15</v>
      </c>
      <c r="C7" s="3">
        <v>101048</v>
      </c>
      <c r="E7" s="3">
        <f>2*0</f>
        <v>0</v>
      </c>
      <c r="N7" s="3">
        <f t="shared" si="0"/>
        <v>0</v>
      </c>
    </row>
    <row r="8" spans="1:15" x14ac:dyDescent="0.3">
      <c r="A8" s="7" t="s">
        <v>24</v>
      </c>
      <c r="B8" s="1"/>
      <c r="C8" s="1"/>
      <c r="D8" s="1"/>
      <c r="E8" s="2"/>
      <c r="F8" s="2"/>
      <c r="G8" s="2"/>
      <c r="H8" s="2"/>
      <c r="I8" s="2"/>
      <c r="J8" s="2"/>
      <c r="K8" s="2"/>
      <c r="L8" s="2"/>
      <c r="M8" s="2"/>
      <c r="N8" s="2"/>
      <c r="O8" s="1"/>
    </row>
    <row r="9" spans="1:15" x14ac:dyDescent="0.3">
      <c r="A9" s="1"/>
      <c r="B9" s="1"/>
      <c r="C9" s="1"/>
      <c r="D9" s="1"/>
      <c r="E9" s="2"/>
      <c r="F9" s="2"/>
      <c r="G9" s="2"/>
      <c r="H9" s="2"/>
      <c r="I9" s="2"/>
      <c r="J9" s="2"/>
      <c r="K9" s="2"/>
      <c r="L9" s="2"/>
      <c r="M9" s="2"/>
      <c r="N9" s="2"/>
      <c r="O9" s="1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63" orientation="portrait" horizontalDpi="4294967293" verticalDpi="0" r:id="rId1"/>
  <headerFooter>
    <oddHeader>&amp;L&amp;"-,Fet"&amp;14Road to Öst Team Cup 2026 .
FS12B. Poängställning efter Eskilstuna Junior Cup.</oddHeader>
    <oddFooter>&amp;RUppdaterad av Rolf 26-05-12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Sheet1</vt:lpstr>
      <vt:lpstr>Sheet1!Utskriftsområde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mirza beciragic</dc:creator>
  <cp:lastModifiedBy>Rolf Olsson</cp:lastModifiedBy>
  <cp:lastPrinted>2026-05-12T09:42:46Z</cp:lastPrinted>
  <dcterms:created xsi:type="dcterms:W3CDTF">2019-02-07T10:52:31Z</dcterms:created>
  <dcterms:modified xsi:type="dcterms:W3CDTF">2026-05-12T09:43:28Z</dcterms:modified>
</cp:coreProperties>
</file>